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80" windowHeight="7140" activeTab="0"/>
  </bookViews>
  <sheets>
    <sheet name="Calculate Your Z-Score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<sst xmlns="http://schemas.openxmlformats.org/spreadsheetml/2006/main" count="77" uniqueCount="60">
  <si>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 xml:space="preserve">             </t>
  </si>
  <si>
    <t xml:space="preserve">Current Assets </t>
  </si>
  <si>
    <t>Current Liabilities</t>
  </si>
  <si>
    <t>Interest Expense</t>
  </si>
  <si>
    <t xml:space="preserve">Treasury Stock </t>
  </si>
  <si>
    <t xml:space="preserve">Retained Earnings </t>
  </si>
  <si>
    <t>Result is calculated for you  -&gt;</t>
  </si>
  <si>
    <t>Fill in the Yellow Blank  -&gt;</t>
  </si>
  <si>
    <t>Importance Factor</t>
  </si>
  <si>
    <t xml:space="preserve">Working Capital </t>
  </si>
  <si>
    <t>Net Weight</t>
  </si>
  <si>
    <t>Total Liabilities</t>
  </si>
  <si>
    <t>Total Assets</t>
  </si>
  <si>
    <t xml:space="preserve">EBIT (Earnings before Int+Tax) </t>
  </si>
  <si>
    <t xml:space="preserve">Total Retained Earnings </t>
  </si>
  <si>
    <t xml:space="preserve">Net Worth </t>
  </si>
  <si>
    <t xml:space="preserve">WC / Assets </t>
  </si>
  <si>
    <t>Ret. Earngs / Assets</t>
  </si>
  <si>
    <t xml:space="preserve">EBIT / Assets </t>
  </si>
  <si>
    <t>N-Worth/ T-Liabilities</t>
  </si>
  <si>
    <t>HOW TO USE THE Z-SCORE CALCULATOR</t>
  </si>
  <si>
    <t>Fill in the Yellow Blank (Must be NEGATIVE value) -&gt;</t>
  </si>
  <si>
    <t>NET Annual Income From Operations</t>
  </si>
  <si>
    <t xml:space="preserve">            </t>
  </si>
  <si>
    <t xml:space="preserve">Statistically, there's an 80% chance you will go bankrupt within 2 years.  You may have only </t>
  </si>
  <si>
    <t>a few weeks or months to correct your situation. A complete overhaul of your business</t>
  </si>
  <si>
    <t>plan and practices can pull you back  from the brink in a few  weeks, but decisive action is</t>
  </si>
  <si>
    <t>If you do not  know where your biggest problems lie or how to avert disaster,  then investing</t>
  </si>
  <si>
    <t>in a business coach may be the best way to protect your original investment.</t>
  </si>
  <si>
    <t xml:space="preserve">This is no time to feel complacent. Inefficiencies and profit erosion can be silently hurting </t>
  </si>
  <si>
    <t xml:space="preserve">you.  Even if profits and sales look good, a sudden or unexpected downturn in your score </t>
  </si>
  <si>
    <t>can put you at risk of losing your business.</t>
  </si>
  <si>
    <t>Take action NOW to reduce inefficiency and increase profits.  Look for deviations in all</t>
  </si>
  <si>
    <t>your ratios, examine costs and inventory turnover, and tighten up accounts receivable cycles.</t>
  </si>
  <si>
    <t>If you think you are operating at peak efficiency and don’t know what to do in order to  improve</t>
  </si>
  <si>
    <t>your score, a business coach can pay for itself by uncovering sources of hidden profit loss.</t>
  </si>
  <si>
    <t xml:space="preserve">Now might be a good time to consider borrowing for growth or expansion.  The closer your </t>
  </si>
  <si>
    <t xml:space="preserve">score is to 8.0, the better you will be able to weather contingencies.  If you are right at, or just </t>
  </si>
  <si>
    <t>above 2.6, you should consider tightening up loose practices and maximizing your profits first.</t>
  </si>
  <si>
    <t>Now is a good time to plan for greater profit, profit sheltering and an exit strategy for</t>
  </si>
  <si>
    <t>contingency, sale or succession.  A business coach can pay for itself by helping you</t>
  </si>
  <si>
    <t>map out a course for optimal profit extraction.</t>
  </si>
  <si>
    <t xml:space="preserve">Looking for a Business Coach? </t>
  </si>
  <si>
    <r>
      <t xml:space="preserve">IF YOUR SCORE IS BELOW 1.1:   </t>
    </r>
    <r>
      <rPr>
        <b/>
        <u val="single"/>
        <sz val="12"/>
        <color indexed="9"/>
        <rFont val="Arial"/>
        <family val="0"/>
      </rPr>
      <t>TIME AND PROBABILITY ARE NOT ON YOUR SIDE!</t>
    </r>
  </si>
  <si>
    <r>
      <t xml:space="preserve">IF YOUR SCORE IS BETWEEN 1.1 AND 2.6:   </t>
    </r>
    <r>
      <rPr>
        <b/>
        <u val="single"/>
        <sz val="12"/>
        <color indexed="9"/>
        <rFont val="Arial"/>
        <family val="2"/>
      </rPr>
      <t>THIS IS YOUR WAKEUP CALL!</t>
    </r>
  </si>
  <si>
    <r>
      <t xml:space="preserve">IF YOUR SCORE IS ABOVE 2.6:   </t>
    </r>
    <r>
      <rPr>
        <b/>
        <u val="single"/>
        <sz val="12"/>
        <color indexed="9"/>
        <rFont val="Arial"/>
        <family val="0"/>
      </rPr>
      <t>CONGRATULATIONS!</t>
    </r>
  </si>
  <si>
    <r>
      <t>Failure WITHIN 2 YEARS</t>
    </r>
    <r>
      <rPr>
        <b/>
        <sz val="11"/>
        <rFont val="Arial"/>
        <family val="2"/>
      </rPr>
      <t xml:space="preserve">   &gt; 2.6 = </t>
    </r>
    <r>
      <rPr>
        <b/>
        <sz val="11"/>
        <color indexed="11"/>
        <rFont val="Arial"/>
        <family val="2"/>
      </rPr>
      <t>Low</t>
    </r>
    <r>
      <rPr>
        <b/>
        <sz val="11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1.1 to 2.6 =</t>
    </r>
    <r>
      <rPr>
        <b/>
        <sz val="11"/>
        <color indexed="10"/>
        <rFont val="Arial"/>
        <family val="2"/>
      </rPr>
      <t xml:space="preserve"> </t>
    </r>
    <r>
      <rPr>
        <b/>
        <sz val="11"/>
        <color indexed="53"/>
        <rFont val="Arial"/>
        <family val="0"/>
      </rPr>
      <t>Possible</t>
    </r>
    <r>
      <rPr>
        <b/>
        <sz val="11"/>
        <rFont val="Arial"/>
        <family val="2"/>
      </rPr>
      <t xml:space="preserve">   &lt; 1.1 = </t>
    </r>
    <r>
      <rPr>
        <b/>
        <sz val="11"/>
        <color indexed="10"/>
        <rFont val="Arial"/>
        <family val="2"/>
      </rPr>
      <t>80% probability</t>
    </r>
  </si>
  <si>
    <t>Business Success/Failure Potential - Z-Score Calculation</t>
  </si>
  <si>
    <t>Z-Score Success/Failure Potential</t>
  </si>
  <si>
    <t>Business Success/Failure Potential Analysis</t>
  </si>
  <si>
    <r>
      <t xml:space="preserve">necessary RIGHT NOW if you do not want to end up a business statistic.  </t>
    </r>
    <r>
      <rPr>
        <b/>
        <u val="single"/>
        <sz val="12"/>
        <rFont val="Arial"/>
        <family val="2"/>
      </rPr>
      <t>Denial will not improve</t>
    </r>
    <r>
      <rPr>
        <b/>
        <sz val="12"/>
        <rFont val="Arial"/>
        <family val="2"/>
      </rPr>
      <t xml:space="preserve"> </t>
    </r>
  </si>
  <si>
    <r>
      <t>your odds.</t>
    </r>
    <r>
      <rPr>
        <b/>
        <sz val="12"/>
        <rFont val="Arial"/>
        <family val="2"/>
      </rPr>
      <t xml:space="preserve">  Decision and action will.</t>
    </r>
  </si>
  <si>
    <r>
      <t>Failure WITHIN 5 YEARS</t>
    </r>
    <r>
      <rPr>
        <b/>
        <sz val="11"/>
        <rFont val="Arial"/>
        <family val="2"/>
      </rPr>
      <t xml:space="preserve">    &gt; 2.6 = </t>
    </r>
    <r>
      <rPr>
        <b/>
        <sz val="11"/>
        <color indexed="11"/>
        <rFont val="Arial"/>
        <family val="2"/>
      </rPr>
      <t>Low</t>
    </r>
    <r>
      <rPr>
        <b/>
        <sz val="11"/>
        <rFont val="Arial"/>
        <family val="2"/>
      </rPr>
      <t xml:space="preserve">   1.1 to 2.6 = </t>
    </r>
    <r>
      <rPr>
        <b/>
        <sz val="11"/>
        <color indexed="53"/>
        <rFont val="Arial"/>
        <family val="2"/>
      </rPr>
      <t>Possible</t>
    </r>
    <r>
      <rPr>
        <b/>
        <sz val="11"/>
        <rFont val="Arial"/>
        <family val="2"/>
      </rPr>
      <t xml:space="preserve">   &lt; 1.1 = </t>
    </r>
    <r>
      <rPr>
        <b/>
        <sz val="11"/>
        <color indexed="10"/>
        <rFont val="Arial"/>
        <family val="2"/>
      </rPr>
      <t>70% probability</t>
    </r>
  </si>
  <si>
    <t>http://en.wikipedia.org/wiki/Z-Score_Financial_Analysis_Tool</t>
  </si>
  <si>
    <t>Read more about the Z-score at:</t>
  </si>
  <si>
    <t xml:space="preserve">ENTER NUMBERS FROM YOUR BALANCE SHEET </t>
  </si>
  <si>
    <t>INTO THE YELLOW FIELDS FOR THE MOST RECENT YEAR.</t>
  </si>
  <si>
    <t>www.ProfitCoachingInternational.com</t>
  </si>
  <si>
    <t>Contact</t>
  </si>
  <si>
    <t>Last Year Statement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</si>
</sst>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;[Red]\(0.000\)"/>
    <numFmt numFmtId="173" formatCode="0.0_);[Red]\(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1"/>
      <color indexed="53"/>
      <name val="Arial"/>
      <family val="0"/>
    </font>
    <font>
      <b/>
      <sz val="18"/>
      <name val="Arial"/>
      <family val="0"/>
    </font>
    <font>
      <b/>
      <sz val="12"/>
      <color indexed="53"/>
      <name val="Arial"/>
      <family val="0"/>
    </font>
    <font>
      <sz val="12"/>
      <name val="Arial"/>
      <family val="0"/>
    </font>
    <font>
      <sz val="14"/>
      <name val="Arial"/>
      <family val="2"/>
    </font>
    <font>
      <b/>
      <sz val="16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0"/>
    </font>
    <font>
      <b/>
      <u val="single"/>
      <sz val="12"/>
      <color indexed="9"/>
      <name val="Arial"/>
      <family val="0"/>
    </font>
    <font>
      <sz val="10"/>
      <color indexed="9"/>
      <name val="Arial"/>
      <family val="0"/>
    </font>
    <font>
      <b/>
      <sz val="11"/>
      <color indexed="11"/>
      <name val="Arial"/>
      <family val="2"/>
    </font>
    <font>
      <b/>
      <u val="single"/>
      <sz val="12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172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172" fontId="0" fillId="0" borderId="17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18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38" fontId="0" fillId="33" borderId="20" xfId="0" applyNumberFormat="1" applyFont="1" applyFill="1" applyBorder="1" applyAlignment="1" applyProtection="1">
      <alignment/>
      <protection/>
    </xf>
    <xf numFmtId="38" fontId="0" fillId="33" borderId="21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172" fontId="4" fillId="0" borderId="20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38" fontId="0" fillId="0" borderId="2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6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0" fillId="0" borderId="24" xfId="0" applyNumberFormat="1" applyFont="1" applyFill="1" applyBorder="1" applyAlignment="1" applyProtection="1">
      <alignment/>
      <protection/>
    </xf>
    <xf numFmtId="172" fontId="0" fillId="0" borderId="24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22" fillId="0" borderId="0" xfId="53" applyFont="1" applyAlignment="1" applyProtection="1">
      <alignment horizontal="left"/>
      <protection/>
    </xf>
    <xf numFmtId="0" fontId="23" fillId="0" borderId="0" xfId="53" applyFont="1" applyAlignment="1" applyProtection="1">
      <alignment/>
      <protection/>
    </xf>
    <xf numFmtId="0" fontId="22" fillId="0" borderId="0" xfId="53" applyFont="1" applyAlignment="1" applyProtection="1">
      <alignment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reasury_stock" TargetMode="External" /><Relationship Id="rId2" Type="http://schemas.openxmlformats.org/officeDocument/2006/relationships/hyperlink" Target="http://en.wikipedia.org/wiki/Z-Score_Financial_Analysis_Tool" TargetMode="External" /><Relationship Id="rId3" Type="http://schemas.openxmlformats.org/officeDocument/2006/relationships/hyperlink" Target="http://www.profitcoachinginternational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="75" zoomScaleNormal="75" zoomScalePageLayoutView="0" workbookViewId="0" topLeftCell="D1">
      <selection activeCell="F7" sqref="F7"/>
    </sheetView>
  </sheetViews>
  <sheetFormatPr defaultColWidth="11.7109375" defaultRowHeight="12.75"/>
  <cols>
    <col min="1" max="1" width="7.140625" style="0" customWidth="1"/>
    <col min="2" max="2" width="11.7109375" style="0" customWidth="1"/>
    <col min="3" max="3" width="25.421875" style="0" customWidth="1"/>
    <col min="4" max="4" width="25.8515625" style="0" customWidth="1"/>
    <col min="5" max="5" width="23.00390625" style="0" customWidth="1"/>
  </cols>
  <sheetData>
    <row r="1" spans="2:11" ht="22.5">
      <c r="B1" s="21" t="s">
        <v>20</v>
      </c>
      <c r="G1" s="40"/>
      <c r="K1" s="53"/>
    </row>
    <row r="2" ht="13.5">
      <c r="J2" s="40"/>
    </row>
    <row r="3" spans="3:10" ht="15">
      <c r="C3" s="38" t="s">
        <v>55</v>
      </c>
      <c r="D3" s="38"/>
      <c r="E3" s="38"/>
      <c r="G3" s="55" t="s">
        <v>54</v>
      </c>
      <c r="H3" s="38"/>
      <c r="I3" s="38"/>
      <c r="J3" s="56" t="s">
        <v>53</v>
      </c>
    </row>
    <row r="4" spans="3:12" ht="15">
      <c r="C4" s="38" t="s">
        <v>56</v>
      </c>
      <c r="D4" s="38"/>
      <c r="E4" s="38"/>
      <c r="G4" s="22"/>
      <c r="L4" s="54"/>
    </row>
    <row r="5" spans="2:4" ht="30" customHeight="1" thickBot="1">
      <c r="B5" s="35" t="s">
        <v>49</v>
      </c>
      <c r="C5" s="10"/>
      <c r="D5" s="36"/>
    </row>
    <row r="6" spans="2:14" ht="18" customHeight="1">
      <c r="B6" s="3"/>
      <c r="C6" s="4"/>
      <c r="D6" s="4"/>
      <c r="E6" s="26" t="s">
        <v>59</v>
      </c>
      <c r="G6" s="48" t="s">
        <v>45</v>
      </c>
      <c r="H6" s="49"/>
      <c r="I6" s="49"/>
      <c r="J6" s="49"/>
      <c r="K6" s="49"/>
      <c r="L6" s="49"/>
      <c r="M6" s="49"/>
      <c r="N6" s="49"/>
    </row>
    <row r="7" spans="2:5" ht="18" customHeight="1">
      <c r="B7" s="5"/>
      <c r="C7" s="6"/>
      <c r="D7" s="6"/>
      <c r="E7" s="27"/>
    </row>
    <row r="8" spans="2:7" ht="18" customHeight="1">
      <c r="B8" s="7" t="s">
        <v>1</v>
      </c>
      <c r="C8" s="6"/>
      <c r="D8" s="2" t="s">
        <v>7</v>
      </c>
      <c r="E8" s="28">
        <v>0</v>
      </c>
      <c r="G8" s="38" t="s">
        <v>36</v>
      </c>
    </row>
    <row r="9" spans="2:7" ht="18" customHeight="1">
      <c r="B9" s="7" t="s">
        <v>2</v>
      </c>
      <c r="C9" s="6"/>
      <c r="D9" s="2" t="s">
        <v>7</v>
      </c>
      <c r="E9" s="29">
        <v>0</v>
      </c>
      <c r="G9" s="38" t="s">
        <v>37</v>
      </c>
    </row>
    <row r="10" spans="2:7" ht="18" customHeight="1">
      <c r="B10" s="7" t="s">
        <v>9</v>
      </c>
      <c r="C10" s="6"/>
      <c r="D10" s="2" t="s">
        <v>6</v>
      </c>
      <c r="E10" s="30">
        <f>E8-E9</f>
        <v>0</v>
      </c>
      <c r="G10" s="38" t="s">
        <v>38</v>
      </c>
    </row>
    <row r="11" spans="2:7" ht="18" customHeight="1">
      <c r="B11" s="7"/>
      <c r="C11" s="6"/>
      <c r="D11" s="6"/>
      <c r="E11" s="30"/>
      <c r="G11" s="39"/>
    </row>
    <row r="12" spans="2:7" ht="18" customHeight="1">
      <c r="B12" s="7" t="s">
        <v>22</v>
      </c>
      <c r="C12" s="6"/>
      <c r="D12" s="2" t="s">
        <v>7</v>
      </c>
      <c r="E12" s="28">
        <v>0</v>
      </c>
      <c r="G12" s="38" t="s">
        <v>39</v>
      </c>
    </row>
    <row r="13" spans="2:7" ht="18" customHeight="1">
      <c r="B13" s="7" t="s">
        <v>3</v>
      </c>
      <c r="C13" s="6"/>
      <c r="D13" s="2" t="s">
        <v>7</v>
      </c>
      <c r="E13" s="29">
        <v>0</v>
      </c>
      <c r="G13" s="38" t="s">
        <v>40</v>
      </c>
    </row>
    <row r="14" spans="2:7" ht="18" customHeight="1">
      <c r="B14" s="7" t="s">
        <v>13</v>
      </c>
      <c r="C14" s="6"/>
      <c r="D14" s="2" t="s">
        <v>6</v>
      </c>
      <c r="E14" s="30">
        <f>E12+E13</f>
        <v>0</v>
      </c>
      <c r="G14" s="38" t="s">
        <v>41</v>
      </c>
    </row>
    <row r="15" spans="2:7" ht="18" customHeight="1">
      <c r="B15" s="5"/>
      <c r="C15" s="6"/>
      <c r="D15" s="6"/>
      <c r="E15" s="30"/>
      <c r="G15" s="25" t="s">
        <v>0</v>
      </c>
    </row>
    <row r="16" spans="2:14" ht="18" customHeight="1">
      <c r="B16" s="8" t="s">
        <v>4</v>
      </c>
      <c r="C16" s="6"/>
      <c r="D16" s="2" t="s">
        <v>21</v>
      </c>
      <c r="E16" s="28">
        <v>0</v>
      </c>
      <c r="G16" s="46" t="s">
        <v>44</v>
      </c>
      <c r="H16" s="47"/>
      <c r="I16" s="47"/>
      <c r="J16" s="47"/>
      <c r="K16" s="47"/>
      <c r="L16" s="47"/>
      <c r="M16" s="47"/>
      <c r="N16" s="47"/>
    </row>
    <row r="17" spans="2:7" ht="18" customHeight="1">
      <c r="B17" s="7" t="s">
        <v>5</v>
      </c>
      <c r="C17" s="6"/>
      <c r="D17" s="2" t="s">
        <v>7</v>
      </c>
      <c r="E17" s="29">
        <v>0</v>
      </c>
      <c r="G17" s="23"/>
    </row>
    <row r="18" spans="2:14" ht="18" customHeight="1">
      <c r="B18" s="7" t="s">
        <v>14</v>
      </c>
      <c r="C18" s="6"/>
      <c r="D18" s="2" t="s">
        <v>6</v>
      </c>
      <c r="E18" s="30">
        <f>E16+E17</f>
        <v>0</v>
      </c>
      <c r="G18" s="38" t="s">
        <v>29</v>
      </c>
      <c r="H18" s="39"/>
      <c r="I18" s="39"/>
      <c r="J18" s="39"/>
      <c r="K18" s="39"/>
      <c r="L18" s="39"/>
      <c r="M18" s="39"/>
      <c r="N18" s="39"/>
    </row>
    <row r="19" spans="2:14" ht="18" customHeight="1">
      <c r="B19" s="5"/>
      <c r="C19" s="6"/>
      <c r="D19" s="6"/>
      <c r="E19" s="30"/>
      <c r="G19" s="38" t="s">
        <v>30</v>
      </c>
      <c r="H19" s="39"/>
      <c r="I19" s="39"/>
      <c r="J19" s="39"/>
      <c r="K19" s="39"/>
      <c r="L19" s="39"/>
      <c r="M19" s="39"/>
      <c r="N19" s="39"/>
    </row>
    <row r="20" spans="2:14" ht="18" customHeight="1">
      <c r="B20" s="7" t="s">
        <v>12</v>
      </c>
      <c r="C20" s="6"/>
      <c r="D20" s="2" t="s">
        <v>7</v>
      </c>
      <c r="E20" s="28">
        <v>0</v>
      </c>
      <c r="G20" s="38" t="s">
        <v>31</v>
      </c>
      <c r="H20" s="39"/>
      <c r="I20" s="39"/>
      <c r="J20" s="39"/>
      <c r="K20" s="39"/>
      <c r="L20" s="39"/>
      <c r="M20" s="39"/>
      <c r="N20" s="39"/>
    </row>
    <row r="21" spans="2:14" ht="18" customHeight="1">
      <c r="B21" s="7"/>
      <c r="C21" s="6"/>
      <c r="D21" s="6"/>
      <c r="E21" s="30"/>
      <c r="G21" s="38"/>
      <c r="H21" s="39"/>
      <c r="I21" s="39"/>
      <c r="J21" s="39"/>
      <c r="K21" s="39"/>
      <c r="L21" s="39"/>
      <c r="M21" s="39"/>
      <c r="N21" s="39"/>
    </row>
    <row r="22" spans="2:14" ht="18" customHeight="1">
      <c r="B22" s="7" t="s">
        <v>11</v>
      </c>
      <c r="C22" s="6"/>
      <c r="D22" s="2" t="s">
        <v>7</v>
      </c>
      <c r="E22" s="29">
        <v>0</v>
      </c>
      <c r="G22" s="38" t="s">
        <v>32</v>
      </c>
      <c r="H22" s="39"/>
      <c r="I22" s="39"/>
      <c r="J22" s="39"/>
      <c r="K22" s="39"/>
      <c r="L22" s="39"/>
      <c r="M22" s="39"/>
      <c r="N22" s="39"/>
    </row>
    <row r="23" spans="2:14" ht="18" customHeight="1">
      <c r="B23" s="7"/>
      <c r="C23" s="6"/>
      <c r="D23" s="6"/>
      <c r="E23" s="30"/>
      <c r="G23" s="38" t="s">
        <v>33</v>
      </c>
      <c r="H23" s="39"/>
      <c r="I23" s="39"/>
      <c r="J23" s="39"/>
      <c r="K23" s="39"/>
      <c r="L23" s="39"/>
      <c r="M23" s="39"/>
      <c r="N23" s="39"/>
    </row>
    <row r="24" spans="2:7" ht="18" customHeight="1" thickBot="1">
      <c r="B24" s="9" t="s">
        <v>15</v>
      </c>
      <c r="C24" s="10"/>
      <c r="D24" s="2" t="s">
        <v>6</v>
      </c>
      <c r="E24" s="37">
        <f>E20-E22</f>
        <v>0</v>
      </c>
      <c r="G24" s="25" t="s">
        <v>0</v>
      </c>
    </row>
    <row r="25" spans="2:7" ht="18" customHeight="1" thickBot="1">
      <c r="B25" s="18"/>
      <c r="C25" s="19" t="s">
        <v>47</v>
      </c>
      <c r="D25" s="16"/>
      <c r="E25" s="24"/>
      <c r="G25" s="38" t="s">
        <v>34</v>
      </c>
    </row>
    <row r="26" spans="2:7" ht="18" customHeight="1">
      <c r="B26" s="5"/>
      <c r="C26" s="6"/>
      <c r="D26" s="50"/>
      <c r="E26" s="31"/>
      <c r="F26" s="1"/>
      <c r="G26" s="38" t="s">
        <v>35</v>
      </c>
    </row>
    <row r="27" spans="2:7" ht="18" customHeight="1">
      <c r="B27" s="7" t="s">
        <v>16</v>
      </c>
      <c r="C27" s="11"/>
      <c r="D27" s="12" t="e">
        <f>E10/E20</f>
        <v>#DIV/0!</v>
      </c>
      <c r="E27" s="32"/>
      <c r="F27" s="1"/>
      <c r="G27" s="25" t="s">
        <v>23</v>
      </c>
    </row>
    <row r="28" spans="2:14" ht="18" customHeight="1">
      <c r="B28" s="7" t="s">
        <v>8</v>
      </c>
      <c r="C28" s="11"/>
      <c r="D28" s="12">
        <v>6.56</v>
      </c>
      <c r="E28" s="32"/>
      <c r="F28" s="1"/>
      <c r="G28" s="44" t="s">
        <v>43</v>
      </c>
      <c r="H28" s="45"/>
      <c r="I28" s="45"/>
      <c r="J28" s="45"/>
      <c r="K28" s="45"/>
      <c r="L28" s="45"/>
      <c r="M28" s="45"/>
      <c r="N28" s="45"/>
    </row>
    <row r="29" spans="2:7" ht="18" customHeight="1">
      <c r="B29" s="7" t="s">
        <v>10</v>
      </c>
      <c r="C29" s="11"/>
      <c r="D29" s="12"/>
      <c r="E29" s="32" t="e">
        <f>D27*D28</f>
        <v>#DIV/0!</v>
      </c>
      <c r="F29" s="1"/>
      <c r="G29" t="s">
        <v>0</v>
      </c>
    </row>
    <row r="30" spans="2:14" ht="18" customHeight="1">
      <c r="B30" s="5"/>
      <c r="C30" s="6"/>
      <c r="D30" s="51"/>
      <c r="E30" s="17"/>
      <c r="F30" s="1"/>
      <c r="G30" s="38" t="s">
        <v>24</v>
      </c>
      <c r="H30" s="39"/>
      <c r="I30" s="39"/>
      <c r="J30" s="39"/>
      <c r="K30" s="39"/>
      <c r="L30" s="39"/>
      <c r="M30" s="39"/>
      <c r="N30" s="39"/>
    </row>
    <row r="31" spans="2:14" ht="18" customHeight="1">
      <c r="B31" s="7" t="s">
        <v>18</v>
      </c>
      <c r="C31" s="11"/>
      <c r="D31" s="12" t="e">
        <f>E14/E20</f>
        <v>#DIV/0!</v>
      </c>
      <c r="E31" s="32"/>
      <c r="F31" s="1"/>
      <c r="G31" s="38" t="s">
        <v>25</v>
      </c>
      <c r="H31" s="39"/>
      <c r="I31" s="39"/>
      <c r="J31" s="39"/>
      <c r="K31" s="39"/>
      <c r="L31" s="39"/>
      <c r="M31" s="39"/>
      <c r="N31" s="39"/>
    </row>
    <row r="32" spans="2:14" ht="18" customHeight="1">
      <c r="B32" s="7" t="s">
        <v>8</v>
      </c>
      <c r="C32" s="11"/>
      <c r="D32" s="12">
        <v>6.72</v>
      </c>
      <c r="E32" s="32"/>
      <c r="G32" s="38" t="s">
        <v>26</v>
      </c>
      <c r="H32" s="39"/>
      <c r="I32" s="39"/>
      <c r="J32" s="39"/>
      <c r="K32" s="39"/>
      <c r="L32" s="39"/>
      <c r="M32" s="39"/>
      <c r="N32" s="39"/>
    </row>
    <row r="33" spans="2:14" ht="18" customHeight="1">
      <c r="B33" s="7" t="s">
        <v>10</v>
      </c>
      <c r="C33" s="11"/>
      <c r="D33" s="12"/>
      <c r="E33" s="32" t="e">
        <f>D31*D32</f>
        <v>#DIV/0!</v>
      </c>
      <c r="G33" s="38" t="s">
        <v>50</v>
      </c>
      <c r="H33" s="39"/>
      <c r="I33" s="39"/>
      <c r="J33" s="39"/>
      <c r="K33" s="39"/>
      <c r="L33" s="39"/>
      <c r="M33" s="39"/>
      <c r="N33" s="39"/>
    </row>
    <row r="34" spans="2:7" ht="18" customHeight="1">
      <c r="B34" s="5"/>
      <c r="C34" s="6"/>
      <c r="D34" s="51"/>
      <c r="E34" s="17"/>
      <c r="G34" s="52" t="s">
        <v>51</v>
      </c>
    </row>
    <row r="35" spans="2:14" ht="18" customHeight="1">
      <c r="B35" s="7" t="s">
        <v>17</v>
      </c>
      <c r="C35" s="11"/>
      <c r="D35" s="12" t="e">
        <f>E18/E20</f>
        <v>#DIV/0!</v>
      </c>
      <c r="E35" s="32"/>
      <c r="F35" s="1"/>
      <c r="G35" s="38"/>
      <c r="H35" s="39"/>
      <c r="I35" s="39"/>
      <c r="J35" s="39"/>
      <c r="K35" s="39"/>
      <c r="L35" s="39"/>
      <c r="M35" s="39"/>
      <c r="N35" s="39"/>
    </row>
    <row r="36" spans="2:14" ht="18" customHeight="1">
      <c r="B36" s="7" t="s">
        <v>8</v>
      </c>
      <c r="C36" s="11"/>
      <c r="D36" s="12">
        <v>3.26</v>
      </c>
      <c r="E36" s="32"/>
      <c r="F36" s="1"/>
      <c r="G36" s="38" t="s">
        <v>27</v>
      </c>
      <c r="H36" s="39"/>
      <c r="I36" s="39"/>
      <c r="J36" s="39"/>
      <c r="K36" s="39"/>
      <c r="L36" s="39"/>
      <c r="M36" s="39"/>
      <c r="N36" s="39"/>
    </row>
    <row r="37" spans="2:7" ht="18" customHeight="1">
      <c r="B37" s="7" t="s">
        <v>10</v>
      </c>
      <c r="C37" s="11"/>
      <c r="D37" s="12"/>
      <c r="E37" s="32" t="e">
        <f>D35*D36</f>
        <v>#DIV/0!</v>
      </c>
      <c r="F37" s="1"/>
      <c r="G37" s="38" t="s">
        <v>28</v>
      </c>
    </row>
    <row r="38" spans="2:6" ht="18" customHeight="1">
      <c r="B38" s="5"/>
      <c r="C38" s="6"/>
      <c r="D38" s="51"/>
      <c r="E38" s="17"/>
      <c r="F38" s="1"/>
    </row>
    <row r="39" spans="2:14" ht="18" customHeight="1">
      <c r="B39" s="7" t="s">
        <v>19</v>
      </c>
      <c r="C39" s="11"/>
      <c r="D39" s="12" t="e">
        <f>E24/E22</f>
        <v>#DIV/0!</v>
      </c>
      <c r="E39" s="32"/>
      <c r="F39" s="1"/>
      <c r="H39" s="42" t="s">
        <v>42</v>
      </c>
      <c r="J39" s="43"/>
      <c r="M39" s="41"/>
      <c r="N39" s="41"/>
    </row>
    <row r="40" spans="2:6" ht="18" customHeight="1">
      <c r="B40" s="7" t="s">
        <v>8</v>
      </c>
      <c r="C40" s="11"/>
      <c r="D40" s="12">
        <v>1.05</v>
      </c>
      <c r="E40" s="32"/>
      <c r="F40" s="1"/>
    </row>
    <row r="41" spans="2:9" ht="18" customHeight="1">
      <c r="B41" s="7" t="s">
        <v>10</v>
      </c>
      <c r="C41" s="11"/>
      <c r="D41" s="12"/>
      <c r="E41" s="32" t="e">
        <f>D39*D40</f>
        <v>#DIV/0!</v>
      </c>
      <c r="F41" s="1"/>
      <c r="H41" s="57" t="s">
        <v>58</v>
      </c>
      <c r="I41" s="53" t="s">
        <v>57</v>
      </c>
    </row>
    <row r="42" spans="2:6" ht="18" customHeight="1" thickBot="1">
      <c r="B42" s="5"/>
      <c r="C42" s="11"/>
      <c r="D42" s="12"/>
      <c r="E42" s="32"/>
      <c r="F42" s="1"/>
    </row>
    <row r="43" spans="2:6" ht="18" customHeight="1" thickBot="1">
      <c r="B43" s="13" t="s">
        <v>48</v>
      </c>
      <c r="C43" s="14"/>
      <c r="D43" s="15"/>
      <c r="E43" s="33" t="e">
        <f>SUM(E29:E42)</f>
        <v>#DIV/0!</v>
      </c>
      <c r="F43" s="1"/>
    </row>
    <row r="44" spans="2:6" ht="18" customHeight="1" thickBot="1">
      <c r="B44" s="20" t="s">
        <v>46</v>
      </c>
      <c r="C44" s="14"/>
      <c r="D44" s="14"/>
      <c r="E44" s="34"/>
      <c r="F44" s="1"/>
    </row>
    <row r="45" spans="2:6" ht="18" customHeight="1" thickBot="1">
      <c r="B45" s="20" t="s">
        <v>52</v>
      </c>
      <c r="C45" s="14"/>
      <c r="D45" s="14"/>
      <c r="E45" s="34"/>
      <c r="F45" s="1"/>
    </row>
    <row r="46" ht="18" customHeight="1"/>
    <row r="47" ht="18" customHeight="1"/>
    <row r="48" ht="18" customHeight="1"/>
  </sheetData>
  <sheetProtection/>
  <hyperlinks>
    <hyperlink ref="B16" r:id="rId1" display="http://en.wikipedia.org/wiki/Treasury_stock"/>
    <hyperlink ref="J3" r:id="rId2" display="http://en.wikipedia.org/wiki/Z-Score_Financial_Analysis_Tool"/>
    <hyperlink ref="I41" r:id="rId3" display="www.ProfitCoachingInternational.com"/>
  </hyperlinks>
  <printOptions/>
  <pageMargins left="0.75" right="0.75" top="1" bottom="1" header="0.5" footer="0.5"/>
  <pageSetup orientation="portrait" r:id="rId4"/>
  <ignoredErrors>
    <ignoredError sqref="E29 D27:D42 E27:E28 E30:E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</dc:creator>
  <cp:keywords/>
  <dc:description/>
  <cp:lastModifiedBy>Pieter</cp:lastModifiedBy>
  <dcterms:created xsi:type="dcterms:W3CDTF">2007-07-19T18:35:31Z</dcterms:created>
  <dcterms:modified xsi:type="dcterms:W3CDTF">2019-04-11T23:42:54Z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